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<sst xmlns="http://schemas.openxmlformats.org/spreadsheetml/2006/main" count="118" uniqueCount="82">
  <si>
    <t>项目支出绩效自评表</t>
  </si>
  <si>
    <r>
      <t>（</t>
    </r>
    <r>
      <rPr>
        <b/>
        <sz val="11"/>
        <rFont val="Times New Roman"/>
        <charset val="134"/>
      </rPr>
      <t xml:space="preserve"> 2025</t>
    </r>
    <r>
      <rPr>
        <b/>
        <sz val="11"/>
        <rFont val="仿宋_GB2312"/>
        <charset val="134"/>
      </rPr>
      <t>年度）</t>
    </r>
  </si>
  <si>
    <t>项目名称</t>
  </si>
  <si>
    <t>老年康乐报社办报经费项目</t>
  </si>
  <si>
    <t>主管部门</t>
  </si>
  <si>
    <t>自治区民政厅</t>
  </si>
  <si>
    <t>实施单位</t>
  </si>
  <si>
    <t>老年康乐报社</t>
  </si>
  <si>
    <t>项目资金</t>
  </si>
  <si>
    <t>资金来源</t>
  </si>
  <si>
    <t>年初预算数</t>
  </si>
  <si>
    <t>全年预算数</t>
  </si>
  <si>
    <t>全年执行数</t>
  </si>
  <si>
    <t>分值权重</t>
  </si>
  <si>
    <t>执行率</t>
  </si>
  <si>
    <t>得分</t>
  </si>
  <si>
    <t>（万元）</t>
  </si>
  <si>
    <t>年度资金总额</t>
  </si>
  <si>
    <t>其中：当年财政拨款</t>
  </si>
  <si>
    <t>其他资金</t>
  </si>
  <si>
    <t>年度总体目标</t>
  </si>
  <si>
    <t>总体目标</t>
  </si>
  <si>
    <t>总体目标完成情况</t>
  </si>
  <si>
    <t>承办新疆《老年康乐报》两种文字的报纸，通过出版发行新疆《老年康乐报》汉文报纸，预期年发行期数102期，发行量4.4万份；维吾尔文报纸，年发行期数50期，发行量2.3万份。深入开展文化润疆工作，对国家出台的老年人优惠政策、老年科普知识、法律法规、民政涉老业务工作等开展全方位的宣传，让党的二十大精神在老年人心中落地生根，切实有形有感有效铸牢中华民族共同体意识，传承和发展中华优秀传统文化，引导各族老年人听党话、感党恩、跟党走。</t>
  </si>
  <si>
    <t>承办新疆《老年康乐报》两种文字的报纸，汉文报纸，2025全年已发行102期，发行量4.28万份；维吾尔文报纸，2025全年已发行50期，发行量2万份。深入开展文化润疆工作，对国家出台的老年人优惠政策、老年科普知识、法律法规、民政涉老业务工作等开展全方位的宣传，让党的二十大精神在老年人心中落地生根，切实有形有感有效铸牢中华民族共同体意识，传承和发展中华优秀传统文化，引导各族老年人听党话、感党恩、跟党走。</t>
  </si>
  <si>
    <t>绩效指标</t>
  </si>
  <si>
    <t>一级指标</t>
  </si>
  <si>
    <t>二级指标</t>
  </si>
  <si>
    <t>三级指标</t>
  </si>
  <si>
    <t>指标值</t>
  </si>
  <si>
    <t>指标值设置依据</t>
  </si>
  <si>
    <t>上年完成值</t>
  </si>
  <si>
    <t>指标分值权重</t>
  </si>
  <si>
    <t>指标赋分规则</t>
  </si>
  <si>
    <t>佐证资料</t>
  </si>
  <si>
    <t>指标实际完成值</t>
  </si>
  <si>
    <t>完成率</t>
  </si>
  <si>
    <t>指标得分</t>
  </si>
  <si>
    <t>偏差原因分析及改进措施</t>
  </si>
  <si>
    <t>产出指标</t>
  </si>
  <si>
    <t>数量指标</t>
  </si>
  <si>
    <t>《老年康乐报》汉文全年期数</t>
  </si>
  <si>
    <t>=102期</t>
  </si>
  <si>
    <t>计划标准</t>
  </si>
  <si>
    <t>102期</t>
  </si>
  <si>
    <t>按照完成比例赋分</t>
  </si>
  <si>
    <t>工作资料</t>
  </si>
  <si>
    <t>《老年康乐报》维吾尔文全年期数</t>
  </si>
  <si>
    <t>=50期</t>
  </si>
  <si>
    <t>50期</t>
  </si>
  <si>
    <t>汉文报发行数量</t>
  </si>
  <si>
    <t>&gt;=4.4万份</t>
  </si>
  <si>
    <t>—</t>
  </si>
  <si>
    <t>受新媒体冲击报纸订阅量下降，将加大发行力度</t>
  </si>
  <si>
    <t>维吾尔文发行数量</t>
  </si>
  <si>
    <t>&gt;=2.3万份</t>
  </si>
  <si>
    <t>时效指标</t>
  </si>
  <si>
    <t>汉文报发行及时率</t>
  </si>
  <si>
    <t>&gt;=95%</t>
  </si>
  <si>
    <t>维吾尔文报发行及时率</t>
  </si>
  <si>
    <t>成本指标</t>
  </si>
  <si>
    <t>经济成本指标</t>
  </si>
  <si>
    <t>汉文报纸印刷单价</t>
  </si>
  <si>
    <t>&lt;=0.45元每份</t>
  </si>
  <si>
    <t>原始凭证</t>
  </si>
  <si>
    <t>0.409元每份</t>
  </si>
  <si>
    <t>维吾尔文报纸印刷单价</t>
  </si>
  <si>
    <t>&lt;=0.12元每份</t>
  </si>
  <si>
    <t>0.105元/份</t>
  </si>
  <si>
    <t>效益指标</t>
  </si>
  <si>
    <t>社会效益指标</t>
  </si>
  <si>
    <t>传播老年人精神文化生活正能量</t>
  </si>
  <si>
    <t>有效传播</t>
  </si>
  <si>
    <t>有效</t>
  </si>
  <si>
    <t>10</t>
  </si>
  <si>
    <t>按评判等级赋分</t>
  </si>
  <si>
    <t>说明材料</t>
  </si>
  <si>
    <t>满意度指标</t>
  </si>
  <si>
    <t>读者满意度</t>
  </si>
  <si>
    <t>&gt;=92%</t>
  </si>
  <si>
    <t>满意度赋分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</si>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</sst>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);[Red]\(0.00\)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仿宋_GB2312"/>
      <charset val="134"/>
    </font>
    <font>
      <b/>
      <sz val="11"/>
      <name val="仿宋_GB2312"/>
      <charset val="134"/>
    </font>
    <font>
      <sz val="9"/>
      <name val="仿宋_GB2312"/>
      <charset val="134"/>
    </font>
    <font>
      <sz val="8"/>
      <name val="宋体"/>
      <charset val="134"/>
    </font>
    <font>
      <sz val="9"/>
      <name val="宋体"/>
      <charset val="134"/>
    </font>
    <font>
      <b/>
      <sz val="9"/>
      <name val="仿宋_GB2312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name val="Times New Roman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tabSelected="1" zoomScale="85" zoomScaleNormal="85" topLeftCell="B1" workbookViewId="0">
      <selection activeCell="L7" sqref="L7:M7"/>
    </sheetView>
  </sheetViews>
  <sheetFormatPr defaultColWidth="8.72222222222222" defaultRowHeight="14.4"/>
  <cols>
    <col min="1" max="2" width="8.72222222222222" style="1"/>
    <col min="3" max="3" width="12.0925925925926" style="1" customWidth="1"/>
    <col min="4" max="4" width="9.4537037037037" style="1" customWidth="1"/>
    <col min="5" max="5" width="10.3703703703704" style="1" customWidth="1"/>
    <col min="6" max="6" width="8.72222222222222" style="1"/>
    <col min="7" max="7" width="13.5833333333333" style="1" customWidth="1"/>
    <col min="8" max="8" width="8.72222222222222" style="1"/>
    <col min="9" max="9" width="10" style="1" customWidth="1"/>
    <col min="10" max="11" width="8.72222222222222" style="1"/>
    <col min="12" max="12" width="10.4537037037037" style="1" customWidth="1"/>
    <col min="13" max="13" width="10.2037037037037" style="1" customWidth="1"/>
    <col min="14" max="14" width="36.4074074074074" style="1" customWidth="1"/>
    <col min="15" max="16384" width="8.72222222222222" style="1"/>
  </cols>
  <sheetData>
    <row r="1" ht="3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0" customHeight="1" spans="1:14">
      <c r="A3" s="4" t="s">
        <v>2</v>
      </c>
      <c r="B3" s="4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30" customHeight="1" spans="1:14">
      <c r="A4" s="4" t="s">
        <v>4</v>
      </c>
      <c r="B4" s="4"/>
      <c r="C4" s="4" t="s">
        <v>5</v>
      </c>
      <c r="D4" s="4"/>
      <c r="E4" s="4"/>
      <c r="F4" s="4"/>
      <c r="G4" s="4"/>
      <c r="H4" s="4" t="s">
        <v>6</v>
      </c>
      <c r="I4" s="4"/>
      <c r="J4" s="4" t="s">
        <v>7</v>
      </c>
      <c r="K4" s="4"/>
      <c r="L4" s="4"/>
      <c r="M4" s="4"/>
      <c r="N4" s="4"/>
    </row>
    <row r="5" ht="30" customHeight="1" spans="1:14">
      <c r="A5" s="4" t="s">
        <v>8</v>
      </c>
      <c r="B5" s="4"/>
      <c r="C5" s="4" t="s">
        <v>9</v>
      </c>
      <c r="D5" s="4"/>
      <c r="E5" s="4" t="s">
        <v>10</v>
      </c>
      <c r="F5" s="4" t="s">
        <v>11</v>
      </c>
      <c r="G5" s="4"/>
      <c r="H5" s="4" t="s">
        <v>12</v>
      </c>
      <c r="I5" s="4"/>
      <c r="J5" s="4" t="s">
        <v>13</v>
      </c>
      <c r="K5" s="4"/>
      <c r="L5" s="4" t="s">
        <v>14</v>
      </c>
      <c r="M5" s="4"/>
      <c r="N5" s="4" t="s">
        <v>15</v>
      </c>
    </row>
    <row r="6" ht="30" customHeight="1" spans="1:14">
      <c r="A6" s="4" t="s">
        <v>16</v>
      </c>
      <c r="B6" s="4"/>
      <c r="C6" s="4" t="s">
        <v>17</v>
      </c>
      <c r="D6" s="4"/>
      <c r="E6" s="5">
        <v>324</v>
      </c>
      <c r="F6" s="5">
        <v>324</v>
      </c>
      <c r="G6" s="5"/>
      <c r="H6" s="5">
        <v>324</v>
      </c>
      <c r="I6" s="5"/>
      <c r="J6" s="4">
        <v>10</v>
      </c>
      <c r="K6" s="4"/>
      <c r="L6" s="18">
        <f>H6/F6</f>
        <v>1</v>
      </c>
      <c r="M6" s="18"/>
      <c r="N6" s="4">
        <v>10</v>
      </c>
    </row>
    <row r="7" ht="30" customHeight="1" spans="1:14">
      <c r="A7" s="6"/>
      <c r="B7" s="6"/>
      <c r="C7" s="4" t="s">
        <v>18</v>
      </c>
      <c r="D7" s="4"/>
      <c r="E7" s="5">
        <v>0</v>
      </c>
      <c r="F7" s="5">
        <v>0</v>
      </c>
      <c r="G7" s="5"/>
      <c r="H7" s="5">
        <v>0</v>
      </c>
      <c r="I7" s="5"/>
      <c r="J7" s="4"/>
      <c r="K7" s="4"/>
      <c r="L7" s="4"/>
      <c r="M7" s="4"/>
      <c r="N7" s="4"/>
    </row>
    <row r="8" ht="30" customHeight="1" spans="1:14">
      <c r="A8" s="6"/>
      <c r="B8" s="6"/>
      <c r="C8" s="4" t="s">
        <v>19</v>
      </c>
      <c r="D8" s="4"/>
      <c r="E8" s="5">
        <v>324</v>
      </c>
      <c r="F8" s="5">
        <v>324</v>
      </c>
      <c r="G8" s="5"/>
      <c r="H8" s="5">
        <v>324</v>
      </c>
      <c r="I8" s="5"/>
      <c r="J8" s="4"/>
      <c r="K8" s="4"/>
      <c r="L8" s="4"/>
      <c r="M8" s="4"/>
      <c r="N8" s="4"/>
    </row>
    <row r="9" ht="30" customHeight="1" spans="1:14">
      <c r="A9" s="4" t="s">
        <v>20</v>
      </c>
      <c r="B9" s="4" t="s">
        <v>21</v>
      </c>
      <c r="C9" s="4"/>
      <c r="D9" s="4"/>
      <c r="E9" s="4"/>
      <c r="F9" s="4"/>
      <c r="G9" s="4"/>
      <c r="H9" s="4"/>
      <c r="I9" s="4"/>
      <c r="J9" s="4" t="s">
        <v>22</v>
      </c>
      <c r="K9" s="4"/>
      <c r="L9" s="4"/>
      <c r="M9" s="4"/>
      <c r="N9" s="4"/>
    </row>
    <row r="10" ht="65" customHeight="1" spans="1:14">
      <c r="A10" s="4"/>
      <c r="B10" s="7" t="s">
        <v>23</v>
      </c>
      <c r="C10" s="7"/>
      <c r="D10" s="7"/>
      <c r="E10" s="7"/>
      <c r="F10" s="7"/>
      <c r="G10" s="7"/>
      <c r="H10" s="7"/>
      <c r="I10" s="7"/>
      <c r="J10" s="7" t="s">
        <v>24</v>
      </c>
      <c r="K10" s="7"/>
      <c r="L10" s="7"/>
      <c r="M10" s="7"/>
      <c r="N10" s="7"/>
    </row>
    <row r="11" ht="30" customHeight="1" spans="1:14">
      <c r="A11" s="4" t="s">
        <v>25</v>
      </c>
      <c r="B11" s="4" t="s">
        <v>26</v>
      </c>
      <c r="C11" s="4" t="s">
        <v>27</v>
      </c>
      <c r="D11" s="4" t="s">
        <v>28</v>
      </c>
      <c r="E11" s="4" t="s">
        <v>29</v>
      </c>
      <c r="F11" s="4" t="s">
        <v>30</v>
      </c>
      <c r="G11" s="4" t="s">
        <v>31</v>
      </c>
      <c r="H11" s="4" t="s">
        <v>32</v>
      </c>
      <c r="I11" s="4" t="s">
        <v>33</v>
      </c>
      <c r="J11" s="4" t="s">
        <v>34</v>
      </c>
      <c r="K11" s="4" t="s">
        <v>35</v>
      </c>
      <c r="L11" s="4" t="s">
        <v>36</v>
      </c>
      <c r="M11" s="4" t="s">
        <v>37</v>
      </c>
      <c r="N11" s="4" t="s">
        <v>38</v>
      </c>
    </row>
    <row r="12" ht="30" customHeight="1" spans="1:14">
      <c r="A12" s="4"/>
      <c r="B12" s="8" t="s">
        <v>39</v>
      </c>
      <c r="C12" s="8" t="s">
        <v>40</v>
      </c>
      <c r="D12" s="9" t="s">
        <v>41</v>
      </c>
      <c r="E12" s="27" t="s">
        <v>42</v>
      </c>
      <c r="F12" s="9" t="s">
        <v>43</v>
      </c>
      <c r="G12" s="9" t="s">
        <v>44</v>
      </c>
      <c r="H12" s="9">
        <v>9</v>
      </c>
      <c r="I12" s="9" t="s">
        <v>45</v>
      </c>
      <c r="J12" s="9" t="s">
        <v>46</v>
      </c>
      <c r="K12" s="19" t="s">
        <v>44</v>
      </c>
      <c r="L12" s="20">
        <v>1</v>
      </c>
      <c r="M12" s="19">
        <v>9</v>
      </c>
      <c r="N12" s="21"/>
    </row>
    <row r="13" ht="30" customHeight="1" spans="1:14">
      <c r="A13" s="4"/>
      <c r="B13" s="10"/>
      <c r="C13" s="10"/>
      <c r="D13" s="9" t="s">
        <v>47</v>
      </c>
      <c r="E13" s="27" t="s">
        <v>48</v>
      </c>
      <c r="F13" s="9" t="s">
        <v>43</v>
      </c>
      <c r="G13" s="9" t="s">
        <v>49</v>
      </c>
      <c r="H13" s="9">
        <v>9</v>
      </c>
      <c r="I13" s="9" t="s">
        <v>45</v>
      </c>
      <c r="J13" s="9" t="s">
        <v>46</v>
      </c>
      <c r="K13" s="4" t="s">
        <v>49</v>
      </c>
      <c r="L13" s="20">
        <v>1</v>
      </c>
      <c r="M13" s="4">
        <v>9</v>
      </c>
      <c r="N13" s="4"/>
    </row>
    <row r="14" ht="30" customHeight="1" spans="1:14">
      <c r="A14" s="4"/>
      <c r="B14" s="10"/>
      <c r="C14" s="10"/>
      <c r="D14" s="9" t="s">
        <v>50</v>
      </c>
      <c r="E14" s="9" t="s">
        <v>51</v>
      </c>
      <c r="F14" s="9" t="s">
        <v>43</v>
      </c>
      <c r="G14" s="11" t="s">
        <v>52</v>
      </c>
      <c r="H14" s="9">
        <v>8</v>
      </c>
      <c r="I14" s="9" t="s">
        <v>45</v>
      </c>
      <c r="J14" s="9" t="s">
        <v>46</v>
      </c>
      <c r="K14" s="4">
        <v>4.28</v>
      </c>
      <c r="L14" s="18">
        <f>4.28/4.4</f>
        <v>0.972727272727273</v>
      </c>
      <c r="M14" s="4">
        <v>7.78</v>
      </c>
      <c r="N14" s="7" t="s">
        <v>53</v>
      </c>
    </row>
    <row r="15" ht="30" customHeight="1" spans="1:14">
      <c r="A15" s="4"/>
      <c r="B15" s="10"/>
      <c r="C15" s="12"/>
      <c r="D15" s="9" t="s">
        <v>54</v>
      </c>
      <c r="E15" s="9" t="s">
        <v>55</v>
      </c>
      <c r="F15" s="9" t="s">
        <v>43</v>
      </c>
      <c r="G15" s="11" t="s">
        <v>52</v>
      </c>
      <c r="H15" s="9">
        <v>8</v>
      </c>
      <c r="I15" s="9" t="s">
        <v>45</v>
      </c>
      <c r="J15" s="9" t="s">
        <v>46</v>
      </c>
      <c r="K15" s="22">
        <v>2</v>
      </c>
      <c r="L15" s="18">
        <f>2/2.3</f>
        <v>0.869565217391304</v>
      </c>
      <c r="M15" s="4">
        <v>6.96</v>
      </c>
      <c r="N15" s="7" t="s">
        <v>53</v>
      </c>
    </row>
    <row r="16" ht="30" customHeight="1" spans="1:14">
      <c r="A16" s="4"/>
      <c r="B16" s="10"/>
      <c r="C16" s="8" t="s">
        <v>56</v>
      </c>
      <c r="D16" s="9" t="s">
        <v>57</v>
      </c>
      <c r="E16" s="13" t="s">
        <v>58</v>
      </c>
      <c r="F16" s="9" t="s">
        <v>43</v>
      </c>
      <c r="G16" s="11" t="s">
        <v>52</v>
      </c>
      <c r="H16" s="9">
        <v>8</v>
      </c>
      <c r="I16" s="9" t="s">
        <v>45</v>
      </c>
      <c r="J16" s="9" t="s">
        <v>46</v>
      </c>
      <c r="K16" s="13">
        <v>1</v>
      </c>
      <c r="L16" s="23">
        <v>1</v>
      </c>
      <c r="M16" s="4">
        <v>8</v>
      </c>
      <c r="N16" s="24"/>
    </row>
    <row r="17" ht="30" customHeight="1" spans="1:14">
      <c r="A17" s="4"/>
      <c r="B17" s="12"/>
      <c r="C17" s="12"/>
      <c r="D17" s="9" t="s">
        <v>59</v>
      </c>
      <c r="E17" s="13" t="s">
        <v>58</v>
      </c>
      <c r="F17" s="9" t="s">
        <v>43</v>
      </c>
      <c r="G17" s="11" t="s">
        <v>52</v>
      </c>
      <c r="H17" s="9">
        <v>8</v>
      </c>
      <c r="I17" s="9" t="s">
        <v>45</v>
      </c>
      <c r="J17" s="9" t="s">
        <v>46</v>
      </c>
      <c r="K17" s="13">
        <v>1</v>
      </c>
      <c r="L17" s="23">
        <v>1</v>
      </c>
      <c r="M17" s="4">
        <v>8</v>
      </c>
      <c r="N17" s="4"/>
    </row>
    <row r="18" ht="30" customHeight="1" spans="1:14">
      <c r="A18" s="4"/>
      <c r="B18" s="14" t="s">
        <v>60</v>
      </c>
      <c r="C18" s="8" t="s">
        <v>61</v>
      </c>
      <c r="D18" s="9" t="s">
        <v>62</v>
      </c>
      <c r="E18" s="9" t="s">
        <v>63</v>
      </c>
      <c r="F18" s="9" t="s">
        <v>43</v>
      </c>
      <c r="G18" s="11" t="s">
        <v>52</v>
      </c>
      <c r="H18" s="9">
        <v>10</v>
      </c>
      <c r="I18" s="9" t="s">
        <v>45</v>
      </c>
      <c r="J18" s="9" t="s">
        <v>64</v>
      </c>
      <c r="K18" s="9" t="s">
        <v>65</v>
      </c>
      <c r="L18" s="23">
        <v>1</v>
      </c>
      <c r="M18" s="4">
        <v>10</v>
      </c>
      <c r="N18" s="4"/>
    </row>
    <row r="19" ht="30" customHeight="1" spans="1:14">
      <c r="A19" s="4"/>
      <c r="B19" s="15"/>
      <c r="C19" s="12"/>
      <c r="D19" s="9" t="s">
        <v>66</v>
      </c>
      <c r="E19" s="9" t="s">
        <v>67</v>
      </c>
      <c r="F19" s="9" t="s">
        <v>43</v>
      </c>
      <c r="G19" s="11" t="s">
        <v>52</v>
      </c>
      <c r="H19" s="9">
        <v>10</v>
      </c>
      <c r="I19" s="9" t="s">
        <v>45</v>
      </c>
      <c r="J19" s="9" t="s">
        <v>64</v>
      </c>
      <c r="K19" s="9" t="s">
        <v>68</v>
      </c>
      <c r="L19" s="23">
        <v>1</v>
      </c>
      <c r="M19" s="4">
        <v>10</v>
      </c>
      <c r="N19" s="4"/>
    </row>
    <row r="20" ht="33" customHeight="1" spans="1:14">
      <c r="A20" s="4"/>
      <c r="B20" s="4" t="s">
        <v>69</v>
      </c>
      <c r="C20" s="4" t="s">
        <v>70</v>
      </c>
      <c r="D20" s="9" t="s">
        <v>71</v>
      </c>
      <c r="E20" s="9" t="s">
        <v>72</v>
      </c>
      <c r="F20" s="16" t="s">
        <v>43</v>
      </c>
      <c r="G20" s="9" t="s">
        <v>73</v>
      </c>
      <c r="H20" s="16" t="s">
        <v>74</v>
      </c>
      <c r="I20" s="9" t="s">
        <v>75</v>
      </c>
      <c r="J20" s="16" t="s">
        <v>76</v>
      </c>
      <c r="K20" s="13" t="s">
        <v>72</v>
      </c>
      <c r="L20" s="23">
        <v>1</v>
      </c>
      <c r="M20" s="4">
        <v>10</v>
      </c>
      <c r="N20" s="4"/>
    </row>
    <row r="21" ht="30" customHeight="1" spans="1:14">
      <c r="A21" s="4"/>
      <c r="B21" s="4" t="s">
        <v>77</v>
      </c>
      <c r="C21" s="4" t="s">
        <v>77</v>
      </c>
      <c r="D21" s="9" t="s">
        <v>78</v>
      </c>
      <c r="E21" s="16" t="s">
        <v>79</v>
      </c>
      <c r="F21" s="16" t="s">
        <v>43</v>
      </c>
      <c r="G21" s="11" t="s">
        <v>52</v>
      </c>
      <c r="H21" s="16" t="s">
        <v>74</v>
      </c>
      <c r="I21" s="9" t="s">
        <v>80</v>
      </c>
      <c r="J21" s="16" t="s">
        <v>46</v>
      </c>
      <c r="K21" s="25">
        <v>1</v>
      </c>
      <c r="L21" s="23">
        <v>1</v>
      </c>
      <c r="M21" s="4">
        <v>10</v>
      </c>
      <c r="N21" s="4"/>
    </row>
    <row r="22" ht="30" customHeight="1" spans="1:14">
      <c r="A22" s="4" t="s">
        <v>81</v>
      </c>
      <c r="B22" s="4"/>
      <c r="C22" s="4"/>
      <c r="D22" s="4"/>
      <c r="E22" s="4"/>
      <c r="F22" s="17"/>
      <c r="G22" s="4"/>
      <c r="H22" s="4">
        <v>90</v>
      </c>
      <c r="I22" s="4"/>
      <c r="J22" s="26"/>
      <c r="K22" s="26"/>
      <c r="L22" s="26"/>
      <c r="M22" s="4">
        <v>88.74</v>
      </c>
      <c r="N22" s="6"/>
    </row>
  </sheetData>
  <mergeCells count="44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B9:I9"/>
    <mergeCell ref="J9:N9"/>
    <mergeCell ref="B10:I10"/>
    <mergeCell ref="J10:N10"/>
    <mergeCell ref="A22:D22"/>
    <mergeCell ref="A9:A10"/>
    <mergeCell ref="A11:A21"/>
    <mergeCell ref="B12:B17"/>
    <mergeCell ref="B18:B19"/>
    <mergeCell ref="C12:C15"/>
    <mergeCell ref="C16:C17"/>
    <mergeCell ref="C18:C19"/>
  </mergeCells>
  <pageMargins left="0.75" right="0.75" top="1" bottom="1" header="0.5" footer="0.5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W.w</cp:lastModifiedBy>
  <dcterms:created xsi:type="dcterms:W3CDTF">2020-11-30T18:15:00Z</dcterms:created>
  <dcterms:modified xsi:type="dcterms:W3CDTF">2026-08-19T04:33:12Z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1128892A068846D4BD6475E23571B76E_13</vt:lpwstr>
  </property>
  <property fmtid="{D5CDD505-2E9C-101B-9397-08002B2CF9AE}" pid="3" name="KSOProductBuildVer">
    <vt:lpwstr>2052-12.1.0.18608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